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<sst xmlns="http://schemas.openxmlformats.org/spreadsheetml/2006/main" count="41" uniqueCount="41">
  <si>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</si>
  <si>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ICG231</t>
  </si>
  <si>
    <t xml:space="preserve">U</t>
  </si>
  <si>
    <t xml:space="preserve">Caldera a gas, domèstica, de condensació, mural, per a calefacció.</t>
  </si>
  <si>
    <r>
      <rPr>
        <sz val="8.25"/>
        <color rgb="FF000000"/>
        <rFont val="Arial"/>
        <family val="2"/>
      </rPr>
      <t xml:space="preserve">Caldera mural de condensació a gas N, per a calefacció, càmera de combustió estanca i tir forçat, model CerapurExcellence ZSB 30 - 2 E "JUNKERS", potència nominal 30 kW, rendiment 92%, eficiència energètica classe A, perfil de consum XL, potència sonora 55 dBA, dimensions 760x440x360 mm, pes 46,5 kg, encesa electrònica i seguretat per ionització, sense flama pilot, amb electrònica Bosch Heatronic 3, panell de comandaments amb display digital amb indicació de codi d'avaria, programador digital per a programació setmanal del circuit de calefacció, encastat en el frontal de la caldera, model DT 20, vas d'expansió de 10 litres, kit estàndard d'evacuació de fums i plantilla de muntatge, amb termòstat, model TR 12.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</si>
  <si>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</si>
  <si>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</si>
  <si>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</si>
  <si>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</si>
  <si>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</si>
  <si>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</si>
  <si>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</si>
  <si>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mt38cmj023a</t>
  </si>
  <si>
    <t xml:space="preserve">U</t>
  </si>
  <si>
    <t xml:space="preserve">Caldera mural de condensació a gas N, per a calefacció, càmera de combustió estanca i tir forçat, model CerapurExcellence ZSB 30 - 2 E "JUNKERS", potència nominal 30 kW, rendiment 92%, eficiència energètica classe A, perfil de consum XL, potència sonora 55 dBA, dimensions 760x440x360 mm, pes 46,5 kg, encesa electrònica i seguretat per ionització, sense flama pilot, amb electrònica Bosch Heatronic 3, panell de comandaments amb display digital amb indicació de codi d'avaria, programador digital per a programació setmanal del circuit de calefacció, encastat en el frontal de la caldera, model DT 20, vas d'expansió de 10 litres, kit estàndard d'evacuació de fums i plantilla de muntatge.</t>
  </si>
  <si>
    <t xml:space="preserve">mt38scj010b</t>
  </si>
  <si>
    <t xml:space="preserve">U</t>
  </si>
  <si>
    <t xml:space="preserve">Termòstat, model TR 12 "JUNKERS", tot/res, alimentació a 230 V.</t>
  </si>
  <si>
    <t xml:space="preserve">mt35aia010a</t>
  </si>
  <si>
    <t xml:space="preserve">m</t>
  </si>
  <si>
    <t xml:space="preserve">Tub corbable de PVC, corrugat, de color negre, de 16 mm de diàmetre nominal, per a canalització encastada en obra de fàbrica (parets i sostres). Resistència a la compressió 320 N, resistència a l'impacte 1 joule, temperatura de treball -5°C fins 60°C, amb grau de protecció IP545 segons UNE 20324, no propagador de la flama. Segons UNE-EN 61386-1 i UNE-EN 61386-22.</t>
  </si>
  <si>
    <t xml:space="preserve">mt35cun020a</t>
  </si>
  <si>
    <t xml:space="preserve">m</t>
  </si>
  <si>
    <t xml:space="preserve">Cable unipolar H07Z1-K (AS), sent la seva tensió assignada de 450/750 V, reacció al foc classe Cca-s1a,d1,a1 segons UNE-EN 50575, amb conductor multifilar de coure classe 5 (-K) de 1,5 mm² de secció, amb aïllament de compost termoplàstic a força de poliolefina lliure de halògens amb baixa emissió de fums i gasos corrosius (Z1). Segons UNE 211025.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</si>
  <si>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</si>
  <si>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</si>
  <si>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</si>
  <si>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</si>
  <si>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</si>
  <si>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</si>
  <si>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</si>
  <si>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</si>
  <si>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</si>
  <si>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</si>
  <si>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</si>
  <si>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</si>
  <si>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</si>
  <si>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</si>
  <si>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</si>
  <si>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2.384,20€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</si>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</sst>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2230</v>
      </c>
      <c r="H10" s="12">
        <f ca="1">ROUND(INDIRECT(ADDRESS(ROW()+(0), COLUMN()+(-2), 1))*INDIRECT(ADDRESS(ROW()+(0), COLUMN()+(-1), 1)), 2)</f>
        <v>2230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</v>
      </c>
      <c r="H11" s="12">
        <f ca="1">ROUND(INDIRECT(ADDRESS(ROW()+(0), COLUMN()+(-2), 1))*INDIRECT(ADDRESS(ROW()+(0), COLUMN()+(-1), 1)), 2)</f>
        <v>26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8</v>
      </c>
      <c r="G12" s="12">
        <v>0.37</v>
      </c>
      <c r="H12" s="12">
        <f ca="1">ROUND(INDIRECT(ADDRESS(ROW()+(0), COLUMN()+(-2), 1))*INDIRECT(ADDRESS(ROW()+(0), COLUMN()+(-1), 1)), 2)</f>
        <v>2.96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24</v>
      </c>
      <c r="G13" s="12">
        <v>0.41</v>
      </c>
      <c r="H13" s="12">
        <f ca="1">ROUND(INDIRECT(ADDRESS(ROW()+(0), COLUMN()+(-2), 1))*INDIRECT(ADDRESS(ROW()+(0), COLUMN()+(-1), 1)), 2)</f>
        <v>9.84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1.68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2270.48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3.597</v>
      </c>
      <c r="G17" s="12">
        <v>28.39</v>
      </c>
      <c r="H17" s="12">
        <f ca="1">ROUND(INDIRECT(ADDRESS(ROW()+(0), COLUMN()+(-2), 1))*INDIRECT(ADDRESS(ROW()+(0), COLUMN()+(-1), 1)), 2)</f>
        <v>102.12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3.597</v>
      </c>
      <c r="G18" s="14">
        <v>24.43</v>
      </c>
      <c r="H18" s="14">
        <f ca="1">ROUND(INDIRECT(ADDRESS(ROW()+(0), COLUMN()+(-2), 1))*INDIRECT(ADDRESS(ROW()+(0), COLUMN()+(-1), 1)), 2)</f>
        <v>87.87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189.99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2460.47</v>
      </c>
      <c r="H21" s="14">
        <f ca="1">ROUND(INDIRECT(ADDRESS(ROW()+(0), COLUMN()+(-2), 1))*INDIRECT(ADDRESS(ROW()+(0), COLUMN()+(-1), 1))/100, 2)</f>
        <v>49.21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2509.68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