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<sst xmlns="http://schemas.openxmlformats.org/spreadsheetml/2006/main" count="41" uniqueCount="41">
  <si>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</si>
  <si>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ICG232</t>
  </si>
  <si>
    <t xml:space="preserve">U</t>
  </si>
  <si>
    <t xml:space="preserve">Caldera a gas, domèstica, de condensació, mural, per a calefacció i A.C.S.</t>
  </si>
  <si>
    <r>
      <rPr>
        <sz val="8.25"/>
        <color rgb="FF000000"/>
        <rFont val="Arial"/>
        <family val="2"/>
      </rPr>
      <t xml:space="preserve">Caldera mural de condensació a gas N, per a calefacció i A.C.S. instantània amb microacumulació, amb sistema QuickTAP d'avís de demanda d'A.C.S., càmera de combustió estanca i tir forçat, model CerapurComfort ZWBE 25/25-3 C "JUNKERS", potència nominal 24 kW, potència de calefacció 25 kW, potència d'A.C.S. 25 kW, rendiment en calefacció 94%, rendiment en A.C.S. 85%, eficiència energètica classe A en calefacció, eficiència energètica classe A en A.C.S., perfil de consum XL, cabal específic d'A.C.S. segons UNE-EN 625 de 13,8 l/min, potència sonora 50 dBA, dimensions 710x400x330 mm, pes 35 kg, encesa electrònica i seguretat per ionització, sense flama pilot, amb electrònica Bosch Heatronic 4, panell de comandaments amb display digital amb icones informatives i missatges de text, vas d'expansió de 6 litres, kit estàndard d'evacuació de fums i plantilla de muntatge, amb termòstat, model TR 12.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</si>
  <si>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</si>
  <si>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</si>
  <si>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</si>
  <si>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</si>
  <si>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</si>
  <si>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</si>
  <si>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</si>
  <si>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mt38cmj013i</t>
  </si>
  <si>
    <t xml:space="preserve">U</t>
  </si>
  <si>
    <t xml:space="preserve">Caldera mural de condensació a gas N, per a calefacció i A.C.S. instantània amb microacumulació, amb sistema QuickTAP d'avís de demanda d'A.C.S., càmera de combustió estanca i tir forçat, model CerapurComfort ZWBE 25/25-3 C "JUNKERS", potència nominal 24 kW, potència de calefacció 25 kW, potència d'A.C.S. 25 kW, rendiment en calefacció 94%, rendiment en A.C.S. 85%, eficiència energètica classe A en calefacció, eficiència energètica classe A en A.C.S., perfil de consum XL, cabal específic d'A.C.S. segons UNE-EN 625 de 13,8 l/min, potència sonora 50 dBA, dimensions 710x400x330 mm, pes 35 kg, encesa electrònica i seguretat per ionització, sense flama pilot, amb electrònica Bosch Heatronic 4, panell de comandaments amb display digital amb icones informatives i missatges de text, vas d'expansió de 6 litres, kit estàndard d'evacuació de fums i plantilla de muntatge.</t>
  </si>
  <si>
    <t xml:space="preserve">mt38scj010b</t>
  </si>
  <si>
    <t xml:space="preserve">U</t>
  </si>
  <si>
    <t xml:space="preserve">Termòstat, model TR 12 "JUNKERS", tot/res, alimentació a 230 V.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</si>
  <si>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</si>
  <si>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</si>
  <si>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</si>
  <si>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</si>
  <si>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</si>
  <si>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</si>
  <si>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</si>
  <si>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</si>
  <si>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</si>
  <si>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</si>
  <si>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</si>
  <si>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</si>
  <si>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</si>
  <si>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</si>
  <si>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</si>
  <si>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</si>
  <si>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</si>
  <si>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</si>
  <si>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</si>
  <si>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</si>
  <si>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</si>
  <si>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1.938,86€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</si>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</sst>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1770</v>
      </c>
      <c r="H10" s="12">
        <f ca="1">ROUND(INDIRECT(ADDRESS(ROW()+(0), COLUMN()+(-2), 1))*INDIRECT(ADDRESS(ROW()+(0), COLUMN()+(-1), 1)), 2)</f>
        <v>1770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</v>
      </c>
      <c r="H11" s="12">
        <f ca="1">ROUND(INDIRECT(ADDRESS(ROW()+(0), COLUMN()+(-2), 1))*INDIRECT(ADDRESS(ROW()+(0), COLUMN()+(-1), 1)), 2)</f>
        <v>26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2">
        <v>0.37</v>
      </c>
      <c r="H12" s="12">
        <f ca="1">ROUND(INDIRECT(ADDRESS(ROW()+(0), COLUMN()+(-2), 1))*INDIRECT(ADDRESS(ROW()+(0), COLUMN()+(-1), 1)), 2)</f>
        <v>2.96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24</v>
      </c>
      <c r="G13" s="12">
        <v>0.41</v>
      </c>
      <c r="H13" s="12">
        <f ca="1">ROUND(INDIRECT(ADDRESS(ROW()+(0), COLUMN()+(-2), 1))*INDIRECT(ADDRESS(ROW()+(0), COLUMN()+(-1), 1)), 2)</f>
        <v>9.84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2.1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1810.9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3.597</v>
      </c>
      <c r="G17" s="12">
        <v>28.39</v>
      </c>
      <c r="H17" s="12">
        <f ca="1">ROUND(INDIRECT(ADDRESS(ROW()+(0), COLUMN()+(-2), 1))*INDIRECT(ADDRESS(ROW()+(0), COLUMN()+(-1), 1)), 2)</f>
        <v>102.12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3.597</v>
      </c>
      <c r="G18" s="14">
        <v>24.43</v>
      </c>
      <c r="H18" s="14">
        <f ca="1">ROUND(INDIRECT(ADDRESS(ROW()+(0), COLUMN()+(-2), 1))*INDIRECT(ADDRESS(ROW()+(0), COLUMN()+(-1), 1)), 2)</f>
        <v>87.87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2000.89</v>
      </c>
      <c r="H21" s="14">
        <f ca="1">ROUND(INDIRECT(ADDRESS(ROW()+(0), COLUMN()+(-2), 1))*INDIRECT(ADDRESS(ROW()+(0), COLUMN()+(-1), 1))/100, 2)</f>
        <v>40.02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2040.91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